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10 дневное\"/>
    </mc:Choice>
  </mc:AlternateContent>
  <xr:revisionPtr revIDLastSave="0" documentId="13_ncr:1_{74A73C55-1BB0-4F98-9D65-4BD7D52455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 iterate="1" iterateCount="201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J176" i="1"/>
  <c r="L176" i="1"/>
  <c r="I176" i="1"/>
  <c r="H176" i="1"/>
  <c r="G176" i="1"/>
  <c r="J157" i="1"/>
  <c r="L157" i="1"/>
  <c r="I157" i="1"/>
  <c r="H157" i="1"/>
  <c r="G157" i="1"/>
  <c r="F157" i="1"/>
  <c r="I138" i="1"/>
  <c r="F138" i="1"/>
  <c r="L138" i="1"/>
  <c r="J138" i="1"/>
  <c r="H138" i="1"/>
  <c r="G138" i="1"/>
  <c r="L119" i="1"/>
  <c r="J119" i="1"/>
  <c r="I119" i="1"/>
  <c r="H119" i="1"/>
  <c r="G119" i="1"/>
  <c r="F119" i="1"/>
  <c r="L100" i="1"/>
  <c r="J100" i="1"/>
  <c r="I100" i="1"/>
  <c r="H100" i="1"/>
  <c r="G100" i="1"/>
  <c r="F81" i="1"/>
  <c r="L81" i="1"/>
  <c r="J81" i="1"/>
  <c r="I81" i="1"/>
  <c r="H81" i="1"/>
  <c r="G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I24" i="1"/>
  <c r="J24" i="1"/>
  <c r="H24" i="1"/>
  <c r="G24" i="1"/>
  <c r="F176" i="1"/>
  <c r="F195" i="1"/>
  <c r="F100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<sst xmlns="http://schemas.openxmlformats.org/spreadsheetml/2006/main" count="323" uniqueCount="115">
  <si>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</si>
  <si>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</si>
  <si>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</si>
  <si>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</si>
  <si>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</si>
  <si>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</si>
  <si>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</si>
  <si>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</si>
  <si>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</si>
  <si>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</si>
  <si>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</si>
  <si>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</si>
  <si>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</si>
  <si>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</si>
  <si>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</si>
  <si>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</si>
  <si>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</si>
  <si>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</si>
  <si>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</si>
  <si>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</si>
  <si>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</si>
  <si>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</si>
  <si>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</si>
  <si>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</si>
  <si>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</si>
  <si>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</si>
  <si>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</si>
  <si>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</si>
  <si>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</si>
  <si>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</si>
  <si>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</si>
  <si>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</si>
  <si>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</si>
  <si>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</si>
  <si>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</si>
  <si>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</si>
  <si>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</si>
  <si>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</si>
  <si>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</si>
  <si>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</si>
  <si>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А.В. Сочинская</t>
  </si>
  <si>
    <t>НРМОБУ "Лемпинская СОШ"</t>
  </si>
  <si>
    <t>каша пшенная</t>
  </si>
  <si>
    <t>яблоко</t>
  </si>
  <si>
    <t>кофейный напиток</t>
  </si>
  <si>
    <t>хлеб пшеничный</t>
  </si>
  <si>
    <t>сладкое</t>
  </si>
  <si>
    <t>суп рыбный</t>
  </si>
  <si>
    <t>компот из вишни</t>
  </si>
  <si>
    <t>хлеб бородинский</t>
  </si>
  <si>
    <t>макароны</t>
  </si>
  <si>
    <t>бутерброд с сыром</t>
  </si>
  <si>
    <t>компот из сухофруктов</t>
  </si>
  <si>
    <t>чай с сахаром</t>
  </si>
  <si>
    <t>щи из свежей капусты</t>
  </si>
  <si>
    <t>печень по строгоновски</t>
  </si>
  <si>
    <t>компот из кураги</t>
  </si>
  <si>
    <t>салат из огурцов свежих</t>
  </si>
  <si>
    <t>биточки рыбные</t>
  </si>
  <si>
    <t>чай витаминный</t>
  </si>
  <si>
    <t>салат из помидор свежих</t>
  </si>
  <si>
    <t>кисель</t>
  </si>
  <si>
    <t>сок фруктовый</t>
  </si>
  <si>
    <t>борщ украинский</t>
  </si>
  <si>
    <t>бифстроганов из мяса</t>
  </si>
  <si>
    <t>рис мозаика</t>
  </si>
  <si>
    <t>каша гречневая</t>
  </si>
  <si>
    <t>какао с молоком</t>
  </si>
  <si>
    <t>бутерброд с маслом</t>
  </si>
  <si>
    <t>салат овощной</t>
  </si>
  <si>
    <t>биточки из говядины</t>
  </si>
  <si>
    <t>капуста тушеная</t>
  </si>
  <si>
    <t>запеканка царская</t>
  </si>
  <si>
    <t>свекольник</t>
  </si>
  <si>
    <t>суп гороховый</t>
  </si>
  <si>
    <t>огурцы свежие</t>
  </si>
  <si>
    <t>чай цитрусовый заряд</t>
  </si>
  <si>
    <t>выпечка</t>
  </si>
  <si>
    <t>булочка домашняя</t>
  </si>
  <si>
    <t>винегрет овощной</t>
  </si>
  <si>
    <t>суп лапша домашняя</t>
  </si>
  <si>
    <t>птица отварная</t>
  </si>
  <si>
    <t>компот из изюма</t>
  </si>
  <si>
    <t>гуляш из говядины</t>
  </si>
  <si>
    <t>уха ростовская</t>
  </si>
  <si>
    <t>каша геркулесовая</t>
  </si>
  <si>
    <t>чай цытрусовый заряд</t>
  </si>
  <si>
    <t>бутерброд с маслом и сыром</t>
  </si>
  <si>
    <t>салат дальневосточный</t>
  </si>
  <si>
    <t>суп из овощей со сметаной</t>
  </si>
  <si>
    <t>рис припущенный</t>
  </si>
  <si>
    <t>апельсин</t>
  </si>
  <si>
    <t>печень тушеная в соусе</t>
  </si>
  <si>
    <t>компот из брусники</t>
  </si>
  <si>
    <t>омлет</t>
  </si>
  <si>
    <t>вафли</t>
  </si>
  <si>
    <t>напиток из плодов шиповника</t>
  </si>
  <si>
    <t>картофель по деревенски</t>
  </si>
  <si>
    <t>суфле чизкейк</t>
  </si>
  <si>
    <t>салат из свеклы с сыром</t>
  </si>
  <si>
    <t>запеканка творожная со сгущеным молоком</t>
  </si>
  <si>
    <t>бутерброд с джемом</t>
  </si>
  <si>
    <t>суп крестьянский</t>
  </si>
  <si>
    <t>фрикадельки рыбные с маслом</t>
  </si>
  <si>
    <t>салат из картофеля с кукурузой</t>
  </si>
  <si>
    <t>каша манная с отварным яйцом</t>
  </si>
  <si>
    <t>пудинг творожный</t>
  </si>
  <si>
    <t>салат из капусты  свежей</t>
  </si>
  <si>
    <t>рассольник ленинградский</t>
  </si>
  <si>
    <t>жаркое по домашнему</t>
  </si>
  <si>
    <t>каша рисовая жидкая</t>
  </si>
  <si>
    <t>салат из белокачанной капусты</t>
  </si>
  <si>
    <t>запеканка картофельная с мясом</t>
  </si>
  <si>
    <t>апельсины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</si>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</sst>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204" sqref="J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205</v>
      </c>
      <c r="G6" s="40">
        <v>7.5</v>
      </c>
      <c r="H6" s="40">
        <v>7.7</v>
      </c>
      <c r="I6" s="40">
        <v>26</v>
      </c>
      <c r="J6" s="40">
        <v>203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86</v>
      </c>
      <c r="F8" s="43">
        <v>200</v>
      </c>
      <c r="G8" s="43">
        <v>0.2</v>
      </c>
      <c r="H8" s="43">
        <v>0</v>
      </c>
      <c r="I8" s="43">
        <v>15.5</v>
      </c>
      <c r="J8" s="43">
        <v>62.8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</v>
      </c>
      <c r="H9" s="43">
        <v>0.3</v>
      </c>
      <c r="I9" s="43">
        <v>8.1</v>
      </c>
      <c r="J9" s="43">
        <v>38.9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0.5</v>
      </c>
      <c r="I10" s="43">
        <v>21.6</v>
      </c>
      <c r="J10" s="43">
        <v>88.8</v>
      </c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87</v>
      </c>
      <c r="F11" s="43">
        <v>35</v>
      </c>
      <c r="G11" s="43">
        <v>5.8</v>
      </c>
      <c r="H11" s="43">
        <v>6.4</v>
      </c>
      <c r="I11" s="43">
        <v>7.9</v>
      </c>
      <c r="J11" s="43">
        <v>112.4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15.099999999999998</v>
      </c>
      <c r="H13" s="19">
        <f t="shared" si="0"/>
        <v>14.9</v>
      </c>
      <c r="I13" s="19">
        <f t="shared" si="0"/>
        <v>79.100000000000009</v>
      </c>
      <c r="J13" s="19">
        <f t="shared" si="0"/>
        <v>505.9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100</v>
      </c>
      <c r="G14" s="43">
        <v>5.5</v>
      </c>
      <c r="H14" s="43">
        <v>10.5</v>
      </c>
      <c r="I14" s="43">
        <v>1.7</v>
      </c>
      <c r="J14" s="43">
        <v>123.3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250</v>
      </c>
      <c r="G15" s="43">
        <v>5.9</v>
      </c>
      <c r="H15" s="43">
        <v>6.3</v>
      </c>
      <c r="I15" s="43">
        <v>16</v>
      </c>
      <c r="J15" s="43">
        <v>144.30000000000001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100</v>
      </c>
      <c r="G16" s="43">
        <v>9.1</v>
      </c>
      <c r="H16" s="43">
        <v>7.5</v>
      </c>
      <c r="I16" s="43">
        <v>3.4</v>
      </c>
      <c r="J16" s="43">
        <v>117.5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90</v>
      </c>
      <c r="F17" s="43">
        <v>180</v>
      </c>
      <c r="G17" s="43">
        <v>4.4000000000000004</v>
      </c>
      <c r="H17" s="43">
        <v>4.3</v>
      </c>
      <c r="I17" s="43">
        <v>35</v>
      </c>
      <c r="J17" s="43">
        <v>196.6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3</v>
      </c>
      <c r="H19" s="43">
        <v>0.8</v>
      </c>
      <c r="I19" s="43">
        <v>24.3</v>
      </c>
      <c r="J19" s="43">
        <v>116.8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1.9</v>
      </c>
      <c r="H20" s="43">
        <v>0.4</v>
      </c>
      <c r="I20" s="43">
        <v>17.5</v>
      </c>
      <c r="J20" s="43">
        <v>81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30.099999999999998</v>
      </c>
      <c r="H23" s="19">
        <f t="shared" si="2"/>
        <v>30</v>
      </c>
      <c r="I23" s="19">
        <f t="shared" si="2"/>
        <v>119.39999999999999</v>
      </c>
      <c r="J23" s="19">
        <f t="shared" si="2"/>
        <v>868.5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1540</v>
      </c>
      <c r="G24" s="32">
        <f t="shared" ref="G24:J24" si="4">G13+G23</f>
        <v>45.199999999999996</v>
      </c>
      <c r="H24" s="32">
        <f t="shared" si="4"/>
        <v>44.9</v>
      </c>
      <c r="I24" s="32">
        <f t="shared" si="4"/>
        <v>198.5</v>
      </c>
      <c r="J24" s="32">
        <f t="shared" si="4"/>
        <v>1374.4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200</v>
      </c>
      <c r="G25" s="40">
        <v>15.5</v>
      </c>
      <c r="H25" s="40">
        <v>12.9</v>
      </c>
      <c r="I25" s="40">
        <v>31.7</v>
      </c>
      <c r="J25" s="40">
        <v>304.8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0.7</v>
      </c>
      <c r="H27" s="43">
        <v>0.1</v>
      </c>
      <c r="I27" s="43">
        <v>19.8</v>
      </c>
      <c r="J27" s="43">
        <v>82.9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0.7</v>
      </c>
      <c r="H28" s="43">
        <v>0.1</v>
      </c>
      <c r="I28" s="43">
        <v>9.4</v>
      </c>
      <c r="J28" s="43">
        <v>41.3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91</v>
      </c>
      <c r="F29" s="43">
        <v>115</v>
      </c>
      <c r="G29" s="43">
        <v>0.4</v>
      </c>
      <c r="H29" s="43">
        <v>0</v>
      </c>
      <c r="I29" s="43">
        <v>14.4</v>
      </c>
      <c r="J29" s="43">
        <v>59.2</v>
      </c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68</v>
      </c>
      <c r="F30" s="43">
        <v>40</v>
      </c>
      <c r="G30" s="43">
        <v>2.2999999999999998</v>
      </c>
      <c r="H30" s="43">
        <v>7.4</v>
      </c>
      <c r="I30" s="43">
        <v>14.5</v>
      </c>
      <c r="J30" s="43">
        <v>133.80000000000001</v>
      </c>
      <c r="K30" s="44"/>
      <c r="L30" s="43"/>
    </row>
    <row r="31" spans="1:12" ht="15" x14ac:dyDescent="0.25">
      <c r="A31" s="14"/>
      <c r="B31" s="15"/>
      <c r="C31" s="11"/>
      <c r="D31" s="6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19.599999999999998</v>
      </c>
      <c r="H32" s="19">
        <f t="shared" ref="H32" si="7">SUM(H25:H31)</f>
        <v>20.5</v>
      </c>
      <c r="I32" s="19">
        <f t="shared" ref="I32" si="8">SUM(I25:I31)</f>
        <v>89.8</v>
      </c>
      <c r="J32" s="19">
        <f t="shared" ref="J32:L32" si="9">SUM(J25:J31)</f>
        <v>622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</v>
      </c>
      <c r="H33" s="43">
        <v>5.0999999999999996</v>
      </c>
      <c r="I33" s="43">
        <v>3.5</v>
      </c>
      <c r="J33" s="43">
        <v>63.9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2.5</v>
      </c>
      <c r="H34" s="43">
        <v>4.9000000000000004</v>
      </c>
      <c r="I34" s="43">
        <v>16.2</v>
      </c>
      <c r="J34" s="43">
        <v>118.9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92</v>
      </c>
      <c r="F35" s="43">
        <v>120</v>
      </c>
      <c r="G35" s="43">
        <v>10.5</v>
      </c>
      <c r="H35" s="43">
        <v>9.9</v>
      </c>
      <c r="I35" s="43">
        <v>5.5</v>
      </c>
      <c r="J35" s="43">
        <v>153.1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3.8</v>
      </c>
      <c r="H36" s="43">
        <v>3.4</v>
      </c>
      <c r="I36" s="43">
        <v>41.1</v>
      </c>
      <c r="J36" s="43">
        <v>210.2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93</v>
      </c>
      <c r="F37" s="43">
        <v>200</v>
      </c>
      <c r="G37" s="43">
        <v>0.5</v>
      </c>
      <c r="H37" s="43">
        <v>0.2</v>
      </c>
      <c r="I37" s="43">
        <v>28.1</v>
      </c>
      <c r="J37" s="43">
        <v>116.2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3</v>
      </c>
      <c r="H38" s="43">
        <v>0.8</v>
      </c>
      <c r="I38" s="43">
        <v>24.3</v>
      </c>
      <c r="J38" s="43">
        <v>116.8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1.9</v>
      </c>
      <c r="H39" s="43">
        <v>0.4</v>
      </c>
      <c r="I39" s="43">
        <v>17.5</v>
      </c>
      <c r="J39" s="43">
        <v>81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23.2</v>
      </c>
      <c r="H42" s="19">
        <f t="shared" ref="H42" si="11">SUM(H33:H41)</f>
        <v>24.699999999999996</v>
      </c>
      <c r="I42" s="19">
        <f t="shared" ref="I42" si="12">SUM(I33:I41)</f>
        <v>136.19999999999999</v>
      </c>
      <c r="J42" s="19">
        <f t="shared" ref="J42:L42" si="13">SUM(J33:J41)</f>
        <v>860.09999999999991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1525</v>
      </c>
      <c r="G43" s="32">
        <f t="shared" ref="G43" si="14">G32+G42</f>
        <v>42.8</v>
      </c>
      <c r="H43" s="32">
        <f t="shared" ref="H43" si="15">H32+H42</f>
        <v>45.199999999999996</v>
      </c>
      <c r="I43" s="32">
        <f t="shared" ref="I43" si="16">I32+I42</f>
        <v>226</v>
      </c>
      <c r="J43" s="32">
        <f t="shared" ref="J43:L43" si="17">J32+J42</f>
        <v>1482.1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150</v>
      </c>
      <c r="G44" s="40">
        <v>14</v>
      </c>
      <c r="H44" s="40">
        <v>13.9</v>
      </c>
      <c r="I44" s="40">
        <v>1.8</v>
      </c>
      <c r="J44" s="40">
        <v>188</v>
      </c>
      <c r="K44" s="41"/>
      <c r="L44" s="40"/>
    </row>
    <row r="45" spans="1:12" ht="15" x14ac:dyDescent="0.25">
      <c r="A45" s="23"/>
      <c r="B45" s="15"/>
      <c r="C45" s="11"/>
      <c r="D45" s="6" t="s">
        <v>23</v>
      </c>
      <c r="E45" s="42" t="s">
        <v>45</v>
      </c>
      <c r="F45" s="43">
        <v>20</v>
      </c>
      <c r="G45" s="43">
        <v>1</v>
      </c>
      <c r="H45" s="43">
        <v>0.3</v>
      </c>
      <c r="I45" s="43">
        <v>8.1</v>
      </c>
      <c r="J45" s="43">
        <v>38.9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2.2999999999999998</v>
      </c>
      <c r="H46" s="43">
        <v>2.5</v>
      </c>
      <c r="I46" s="43">
        <v>14.8</v>
      </c>
      <c r="J46" s="43">
        <v>90.9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35</v>
      </c>
      <c r="G47" s="43">
        <v>5.3</v>
      </c>
      <c r="H47" s="43">
        <v>3.7</v>
      </c>
      <c r="I47" s="43">
        <v>7.2</v>
      </c>
      <c r="J47" s="43">
        <v>83.3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113</v>
      </c>
      <c r="F48" s="43">
        <v>130</v>
      </c>
      <c r="G48" s="43">
        <v>0.6</v>
      </c>
      <c r="H48" s="43">
        <v>0.5</v>
      </c>
      <c r="I48" s="43">
        <v>19.39</v>
      </c>
      <c r="J48" s="43">
        <v>86.5</v>
      </c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95</v>
      </c>
      <c r="F49" s="43">
        <v>40</v>
      </c>
      <c r="G49" s="43">
        <v>1.1000000000000001</v>
      </c>
      <c r="H49" s="43">
        <v>1.5</v>
      </c>
      <c r="I49" s="43">
        <v>21</v>
      </c>
      <c r="J49" s="43">
        <v>101.9</v>
      </c>
      <c r="K49" s="44"/>
      <c r="L49" s="43"/>
    </row>
    <row r="50" spans="1:12" ht="15" x14ac:dyDescent="0.25">
      <c r="A50" s="23"/>
      <c r="B50" s="15"/>
      <c r="C50" s="11"/>
      <c r="D50" s="6" t="s">
        <v>23</v>
      </c>
      <c r="E50" s="42" t="s">
        <v>49</v>
      </c>
      <c r="F50" s="43">
        <v>20</v>
      </c>
      <c r="G50" s="43">
        <v>0.7</v>
      </c>
      <c r="H50" s="43">
        <v>0.1</v>
      </c>
      <c r="I50" s="43">
        <v>9.4</v>
      </c>
      <c r="J50" s="43">
        <v>41.3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25.000000000000004</v>
      </c>
      <c r="H51" s="19">
        <f t="shared" ref="H51" si="19">SUM(H44:H50)</f>
        <v>22.500000000000004</v>
      </c>
      <c r="I51" s="19">
        <f t="shared" ref="I51" si="20">SUM(I44:I50)</f>
        <v>81.690000000000012</v>
      </c>
      <c r="J51" s="19">
        <f t="shared" ref="J51:L51" si="21">SUM(J44:J50)</f>
        <v>630.79999999999995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100</v>
      </c>
      <c r="G52" s="43">
        <v>2.2999999999999998</v>
      </c>
      <c r="H52" s="43">
        <v>5</v>
      </c>
      <c r="I52" s="43">
        <v>9.1</v>
      </c>
      <c r="J52" s="43">
        <v>90.5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5.5</v>
      </c>
      <c r="H53" s="43">
        <v>5.9</v>
      </c>
      <c r="I53" s="43">
        <v>18.899999999999999</v>
      </c>
      <c r="J53" s="43">
        <v>150.5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10.1</v>
      </c>
      <c r="H54" s="43">
        <v>14.2</v>
      </c>
      <c r="I54" s="43">
        <v>17</v>
      </c>
      <c r="J54" s="43">
        <v>236.2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180</v>
      </c>
      <c r="G55" s="43">
        <v>3.7</v>
      </c>
      <c r="H55" s="43">
        <v>4.7</v>
      </c>
      <c r="I55" s="43">
        <v>14.9</v>
      </c>
      <c r="J55" s="43">
        <v>116.7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0.2</v>
      </c>
      <c r="H56" s="43">
        <v>0</v>
      </c>
      <c r="I56" s="43">
        <v>22.2</v>
      </c>
      <c r="J56" s="43">
        <v>89.8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</v>
      </c>
      <c r="H57" s="43">
        <v>0.6</v>
      </c>
      <c r="I57" s="43">
        <v>16.2</v>
      </c>
      <c r="J57" s="43">
        <v>77.8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0.7</v>
      </c>
      <c r="H58" s="43">
        <v>0.1</v>
      </c>
      <c r="I58" s="43">
        <v>9.4</v>
      </c>
      <c r="J58" s="43">
        <v>41.3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24.499999999999996</v>
      </c>
      <c r="H61" s="19">
        <f t="shared" ref="H61" si="23">SUM(H52:H60)</f>
        <v>30.500000000000004</v>
      </c>
      <c r="I61" s="19">
        <f t="shared" ref="I61" si="24">SUM(I52:I60)</f>
        <v>107.7</v>
      </c>
      <c r="J61" s="19">
        <f t="shared" ref="J61:L61" si="25">SUM(J52:J60)</f>
        <v>802.79999999999984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1485</v>
      </c>
      <c r="G62" s="32">
        <f t="shared" ref="G62" si="26">G51+G61</f>
        <v>49.5</v>
      </c>
      <c r="H62" s="32">
        <f t="shared" ref="H62" si="27">H51+H61</f>
        <v>53.000000000000007</v>
      </c>
      <c r="I62" s="32">
        <f t="shared" ref="I62" si="28">I51+I61</f>
        <v>189.39000000000001</v>
      </c>
      <c r="J62" s="32">
        <f t="shared" ref="J62:L62" si="29">J51+J61</f>
        <v>1433.6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200</v>
      </c>
      <c r="G63" s="40">
        <v>4.8</v>
      </c>
      <c r="H63" s="40">
        <v>6.9</v>
      </c>
      <c r="I63" s="40">
        <v>28</v>
      </c>
      <c r="J63" s="40">
        <v>193.3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2.2999999999999998</v>
      </c>
      <c r="H65" s="43">
        <v>2.5</v>
      </c>
      <c r="I65" s="43">
        <v>14.8</v>
      </c>
      <c r="J65" s="43">
        <v>90.9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0.7</v>
      </c>
      <c r="H66" s="43">
        <v>0.1</v>
      </c>
      <c r="I66" s="43">
        <v>9.4</v>
      </c>
      <c r="J66" s="43">
        <v>41.3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0.1</v>
      </c>
      <c r="H67" s="43">
        <v>0.2</v>
      </c>
      <c r="I67" s="43">
        <v>5.7</v>
      </c>
      <c r="J67" s="43">
        <v>25</v>
      </c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45</v>
      </c>
      <c r="F68" s="43">
        <v>20</v>
      </c>
      <c r="G68" s="43">
        <v>1</v>
      </c>
      <c r="H68" s="43">
        <v>0.3</v>
      </c>
      <c r="I68" s="43">
        <v>8.1</v>
      </c>
      <c r="J68" s="43">
        <v>38.9</v>
      </c>
      <c r="K68" s="44"/>
      <c r="L68" s="43"/>
    </row>
    <row r="69" spans="1:12" ht="15" x14ac:dyDescent="0.25">
      <c r="A69" s="23"/>
      <c r="B69" s="15"/>
      <c r="C69" s="11"/>
      <c r="D69" s="6" t="s">
        <v>46</v>
      </c>
      <c r="E69" s="42" t="s">
        <v>114</v>
      </c>
      <c r="F69" s="43">
        <v>40</v>
      </c>
      <c r="G69" s="43">
        <v>1.1000000000000001</v>
      </c>
      <c r="H69" s="43">
        <v>1.5</v>
      </c>
      <c r="I69" s="43">
        <v>21</v>
      </c>
      <c r="J69" s="43">
        <v>101.9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9.9999999999999982</v>
      </c>
      <c r="H70" s="19">
        <f t="shared" ref="H70" si="31">SUM(H63:H69)</f>
        <v>11.5</v>
      </c>
      <c r="I70" s="19">
        <f t="shared" ref="I70" si="32">SUM(I63:I69)</f>
        <v>87</v>
      </c>
      <c r="J70" s="19">
        <f t="shared" ref="J70:L70" si="33">SUM(J63:J69)</f>
        <v>491.30000000000007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</v>
      </c>
      <c r="H71" s="43">
        <v>5.0999999999999996</v>
      </c>
      <c r="I71" s="43">
        <v>3.5</v>
      </c>
      <c r="J71" s="43">
        <v>63.9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7.7</v>
      </c>
      <c r="H72" s="43">
        <v>9.6999999999999993</v>
      </c>
      <c r="I72" s="43">
        <v>18.7</v>
      </c>
      <c r="J72" s="43">
        <v>192.9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15.5</v>
      </c>
      <c r="H73" s="43">
        <v>12.9</v>
      </c>
      <c r="I73" s="43">
        <v>14.4</v>
      </c>
      <c r="J73" s="43">
        <v>235.7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4.9000000000000004</v>
      </c>
      <c r="H74" s="43">
        <v>7.7</v>
      </c>
      <c r="I74" s="43">
        <v>33</v>
      </c>
      <c r="J74" s="43">
        <v>220.9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0.4</v>
      </c>
      <c r="H75" s="43">
        <v>0</v>
      </c>
      <c r="I75" s="43">
        <v>22</v>
      </c>
      <c r="J75" s="43">
        <v>90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</v>
      </c>
      <c r="H76" s="43">
        <v>0.8</v>
      </c>
      <c r="I76" s="43">
        <v>24.3</v>
      </c>
      <c r="J76" s="43">
        <v>116.8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1.9</v>
      </c>
      <c r="H77" s="43">
        <v>0.4</v>
      </c>
      <c r="I77" s="43">
        <v>17.5</v>
      </c>
      <c r="J77" s="43">
        <v>81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34.4</v>
      </c>
      <c r="H80" s="19">
        <f t="shared" ref="H80" si="35">SUM(H71:H79)</f>
        <v>36.599999999999994</v>
      </c>
      <c r="I80" s="19">
        <f t="shared" ref="I80" si="36">SUM(I71:I79)</f>
        <v>133.39999999999998</v>
      </c>
      <c r="J80" s="19">
        <f t="shared" ref="J80:L80" si="37">SUM(J71:J79)</f>
        <v>1001.1999999999999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1480</v>
      </c>
      <c r="G81" s="32">
        <f t="shared" ref="G81" si="38">G70+G80</f>
        <v>44.4</v>
      </c>
      <c r="H81" s="32">
        <f t="shared" ref="H81" si="39">H70+H80</f>
        <v>48.099999999999994</v>
      </c>
      <c r="I81" s="32">
        <f t="shared" ref="I81" si="40">I70+I80</f>
        <v>220.39999999999998</v>
      </c>
      <c r="J81" s="32">
        <f t="shared" ref="J81:L81" si="41">J70+J80</f>
        <v>1492.5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200</v>
      </c>
      <c r="G82" s="40">
        <v>13.5</v>
      </c>
      <c r="H82" s="40">
        <v>10.8</v>
      </c>
      <c r="I82" s="40">
        <v>31.2</v>
      </c>
      <c r="J82" s="40">
        <v>276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15</v>
      </c>
      <c r="J84" s="43">
        <v>60.8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</v>
      </c>
      <c r="H85" s="43">
        <v>0.3</v>
      </c>
      <c r="I85" s="43">
        <v>8.1</v>
      </c>
      <c r="J85" s="43">
        <v>38.9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130</v>
      </c>
      <c r="G86" s="43">
        <v>0.6</v>
      </c>
      <c r="H86" s="43">
        <v>0.5</v>
      </c>
      <c r="I86" s="43">
        <v>19.899999999999999</v>
      </c>
      <c r="J86" s="43">
        <v>86.5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68</v>
      </c>
      <c r="F87" s="43">
        <v>40</v>
      </c>
      <c r="G87" s="43">
        <v>2.2999999999999998</v>
      </c>
      <c r="H87" s="43">
        <v>7.4</v>
      </c>
      <c r="I87" s="43">
        <v>14.5</v>
      </c>
      <c r="J87" s="43">
        <v>134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17.599999999999998</v>
      </c>
      <c r="H89" s="19">
        <f t="shared" ref="H89" si="43">SUM(H82:H88)</f>
        <v>19</v>
      </c>
      <c r="I89" s="19">
        <f t="shared" ref="I89" si="44">SUM(I82:I88)</f>
        <v>88.7</v>
      </c>
      <c r="J89" s="19">
        <f t="shared" ref="J89:L89" si="45">SUM(J82:J88)</f>
        <v>596.20000000000005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100</v>
      </c>
      <c r="G90" s="43">
        <v>0.9</v>
      </c>
      <c r="H90" s="43">
        <v>5.2</v>
      </c>
      <c r="I90" s="43">
        <v>9.3000000000000007</v>
      </c>
      <c r="J90" s="43">
        <v>87.6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5.8</v>
      </c>
      <c r="H91" s="43">
        <v>6.5</v>
      </c>
      <c r="I91" s="43">
        <v>12</v>
      </c>
      <c r="J91" s="43">
        <v>129.69999999999999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120</v>
      </c>
      <c r="G92" s="43">
        <v>14.3</v>
      </c>
      <c r="H92" s="43">
        <v>12.9</v>
      </c>
      <c r="I92" s="43">
        <v>4.4000000000000004</v>
      </c>
      <c r="J92" s="43">
        <v>190.9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180</v>
      </c>
      <c r="G93" s="43">
        <v>3.8</v>
      </c>
      <c r="H93" s="43">
        <v>3.4</v>
      </c>
      <c r="I93" s="43">
        <v>41.1</v>
      </c>
      <c r="J93" s="43">
        <v>210.2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0.9</v>
      </c>
      <c r="H94" s="43">
        <v>0</v>
      </c>
      <c r="I94" s="43">
        <v>31.3</v>
      </c>
      <c r="J94" s="43">
        <v>128.80000000000001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</v>
      </c>
      <c r="H95" s="43">
        <v>0.8</v>
      </c>
      <c r="I95" s="43">
        <v>24.3</v>
      </c>
      <c r="J95" s="43">
        <v>116.8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1.9</v>
      </c>
      <c r="H96" s="43">
        <v>0.4</v>
      </c>
      <c r="I96" s="43">
        <v>17.5</v>
      </c>
      <c r="J96" s="43">
        <v>81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30.599999999999998</v>
      </c>
      <c r="H99" s="19">
        <f t="shared" ref="H99" si="47">SUM(H90:H98)</f>
        <v>29.2</v>
      </c>
      <c r="I99" s="19">
        <f t="shared" ref="I99" si="48">SUM(I90:I98)</f>
        <v>139.9</v>
      </c>
      <c r="J99" s="19">
        <f t="shared" ref="J99:L99" si="49">SUM(J90:J98)</f>
        <v>945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1540</v>
      </c>
      <c r="G100" s="32">
        <f t="shared" ref="G100" si="50">G89+G99</f>
        <v>48.199999999999996</v>
      </c>
      <c r="H100" s="32">
        <f t="shared" ref="H100" si="51">H89+H99</f>
        <v>48.2</v>
      </c>
      <c r="I100" s="32">
        <f t="shared" ref="I100" si="52">I89+I99</f>
        <v>228.60000000000002</v>
      </c>
      <c r="J100" s="32">
        <f t="shared" ref="J100:L100" si="53">J89+J99</f>
        <v>1541.2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200</v>
      </c>
      <c r="G101" s="40">
        <v>18.100000000000001</v>
      </c>
      <c r="H101" s="40">
        <v>12.8</v>
      </c>
      <c r="I101" s="40">
        <v>26.1</v>
      </c>
      <c r="J101" s="40">
        <v>292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</v>
      </c>
      <c r="I103" s="43">
        <v>15</v>
      </c>
      <c r="J103" s="43">
        <v>60.8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101</v>
      </c>
      <c r="F104" s="43">
        <v>45</v>
      </c>
      <c r="G104" s="43">
        <v>1.8</v>
      </c>
      <c r="H104" s="43">
        <v>0.2</v>
      </c>
      <c r="I104" s="43">
        <v>21</v>
      </c>
      <c r="J104" s="43">
        <v>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130</v>
      </c>
      <c r="G105" s="43">
        <v>0.6</v>
      </c>
      <c r="H105" s="43">
        <v>0.5</v>
      </c>
      <c r="I105" s="43">
        <v>19.899999999999999</v>
      </c>
      <c r="J105" s="43">
        <v>86.5</v>
      </c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20</v>
      </c>
      <c r="G106" s="43">
        <v>1</v>
      </c>
      <c r="H106" s="43">
        <v>0.3</v>
      </c>
      <c r="I106" s="43">
        <v>8.1</v>
      </c>
      <c r="J106" s="43">
        <v>38.9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21.700000000000003</v>
      </c>
      <c r="H108" s="19">
        <f t="shared" si="54"/>
        <v>13.8</v>
      </c>
      <c r="I108" s="19">
        <f t="shared" si="54"/>
        <v>90.1</v>
      </c>
      <c r="J108" s="19">
        <f t="shared" si="54"/>
        <v>571.19999999999993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100</v>
      </c>
      <c r="G109" s="43">
        <v>0.7</v>
      </c>
      <c r="H109" s="43">
        <v>5.0999999999999996</v>
      </c>
      <c r="I109" s="43">
        <v>2.5</v>
      </c>
      <c r="J109" s="43">
        <v>58.7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3.1</v>
      </c>
      <c r="H110" s="43">
        <v>5.2</v>
      </c>
      <c r="I110" s="43">
        <v>17.2</v>
      </c>
      <c r="J110" s="43">
        <v>128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12.8</v>
      </c>
      <c r="H111" s="43">
        <v>8.8000000000000007</v>
      </c>
      <c r="I111" s="43">
        <v>7.6</v>
      </c>
      <c r="J111" s="43">
        <v>160.80000000000001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2</v>
      </c>
      <c r="H112" s="43">
        <v>5.4</v>
      </c>
      <c r="I112" s="43">
        <v>29.2</v>
      </c>
      <c r="J112" s="43">
        <v>173.4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0.5</v>
      </c>
      <c r="H113" s="43">
        <v>0.2</v>
      </c>
      <c r="I113" s="43">
        <v>28.1</v>
      </c>
      <c r="J113" s="43">
        <v>116.2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</v>
      </c>
      <c r="H114" s="43">
        <v>0.8</v>
      </c>
      <c r="I114" s="43">
        <v>24.3</v>
      </c>
      <c r="J114" s="43">
        <v>116.8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1.9</v>
      </c>
      <c r="H115" s="43">
        <v>0.4</v>
      </c>
      <c r="I115" s="43">
        <v>17.5</v>
      </c>
      <c r="J115" s="43">
        <v>81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24</v>
      </c>
      <c r="H118" s="19">
        <f t="shared" si="56"/>
        <v>25.9</v>
      </c>
      <c r="I118" s="19">
        <f t="shared" si="56"/>
        <v>126.39999999999999</v>
      </c>
      <c r="J118" s="19">
        <f t="shared" si="56"/>
        <v>834.9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1525</v>
      </c>
      <c r="G119" s="32">
        <f t="shared" ref="G119" si="58">G108+G118</f>
        <v>45.7</v>
      </c>
      <c r="H119" s="32">
        <f t="shared" ref="H119" si="59">H108+H118</f>
        <v>39.700000000000003</v>
      </c>
      <c r="I119" s="32">
        <f t="shared" ref="I119" si="60">I108+I118</f>
        <v>216.5</v>
      </c>
      <c r="J119" s="32">
        <f t="shared" ref="J119:L119" si="61">J108+J118</f>
        <v>1406.1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14</v>
      </c>
      <c r="H120" s="40">
        <v>13.9</v>
      </c>
      <c r="I120" s="40">
        <v>1.8</v>
      </c>
      <c r="J120" s="40">
        <v>188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0.5</v>
      </c>
      <c r="H122" s="43">
        <v>0</v>
      </c>
      <c r="I122" s="43">
        <v>34</v>
      </c>
      <c r="J122" s="43">
        <v>138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</v>
      </c>
      <c r="H123" s="43">
        <v>0.3</v>
      </c>
      <c r="I123" s="43">
        <v>8.1</v>
      </c>
      <c r="J123" s="43">
        <v>38.9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113</v>
      </c>
      <c r="F124" s="43">
        <v>100</v>
      </c>
      <c r="G124" s="43">
        <v>0.6</v>
      </c>
      <c r="H124" s="43">
        <v>0.5</v>
      </c>
      <c r="I124" s="43">
        <v>19.899999999999999</v>
      </c>
      <c r="J124" s="43">
        <v>86.5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20</v>
      </c>
      <c r="G125" s="43">
        <v>0.7</v>
      </c>
      <c r="H125" s="43">
        <v>0.1</v>
      </c>
      <c r="I125" s="43">
        <v>9.4</v>
      </c>
      <c r="J125" s="43">
        <v>41.3</v>
      </c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75</v>
      </c>
      <c r="F126" s="43">
        <v>80</v>
      </c>
      <c r="G126" s="43">
        <v>0.6</v>
      </c>
      <c r="H126" s="43">
        <v>4.0999999999999996</v>
      </c>
      <c r="I126" s="43">
        <v>2</v>
      </c>
      <c r="J126" s="43">
        <v>47.1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17.400000000000002</v>
      </c>
      <c r="H127" s="19">
        <f t="shared" si="62"/>
        <v>18.899999999999999</v>
      </c>
      <c r="I127" s="19">
        <f t="shared" si="62"/>
        <v>75.2</v>
      </c>
      <c r="J127" s="19">
        <f t="shared" si="62"/>
        <v>539.79999999999995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104</v>
      </c>
      <c r="F128" s="43">
        <v>100</v>
      </c>
      <c r="G128" s="43">
        <v>3.5</v>
      </c>
      <c r="H128" s="43">
        <v>6.4</v>
      </c>
      <c r="I128" s="43">
        <v>9.8000000000000007</v>
      </c>
      <c r="J128" s="43">
        <v>110.8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4.3899999999999997</v>
      </c>
      <c r="H129" s="43">
        <v>5.9</v>
      </c>
      <c r="I129" s="43">
        <v>19.7</v>
      </c>
      <c r="J129" s="43">
        <v>151.5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14</v>
      </c>
      <c r="H130" s="43">
        <v>12.9</v>
      </c>
      <c r="I130" s="43">
        <v>5.9</v>
      </c>
      <c r="J130" s="43">
        <v>196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3.2</v>
      </c>
      <c r="H131" s="43">
        <v>7.7</v>
      </c>
      <c r="I131" s="43">
        <v>37.39</v>
      </c>
      <c r="J131" s="43">
        <v>233.7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0.3</v>
      </c>
      <c r="H132" s="43">
        <v>0.2</v>
      </c>
      <c r="I132" s="43">
        <v>21.5</v>
      </c>
      <c r="J132" s="43">
        <v>89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</v>
      </c>
      <c r="H133" s="43">
        <v>0.6</v>
      </c>
      <c r="I133" s="43">
        <v>16.2</v>
      </c>
      <c r="J133" s="43">
        <v>77.8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0.7</v>
      </c>
      <c r="H134" s="43">
        <v>0.1</v>
      </c>
      <c r="I134" s="43">
        <v>9.4</v>
      </c>
      <c r="J134" s="43">
        <v>41.3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28.09</v>
      </c>
      <c r="H137" s="19">
        <f t="shared" si="64"/>
        <v>33.800000000000011</v>
      </c>
      <c r="I137" s="19">
        <f t="shared" si="64"/>
        <v>119.89</v>
      </c>
      <c r="J137" s="19">
        <f t="shared" si="64"/>
        <v>900.09999999999991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1460</v>
      </c>
      <c r="G138" s="32">
        <f t="shared" ref="G138" si="66">G127+G137</f>
        <v>45.49</v>
      </c>
      <c r="H138" s="32">
        <f t="shared" ref="H138" si="67">H127+H137</f>
        <v>52.70000000000001</v>
      </c>
      <c r="I138" s="32">
        <f t="shared" ref="I138" si="68">I127+I137</f>
        <v>195.09</v>
      </c>
      <c r="J138" s="32">
        <f t="shared" ref="J138:L138" si="69">J127+J137</f>
        <v>1439.8999999999999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245</v>
      </c>
      <c r="G139" s="40">
        <v>10.199999999999999</v>
      </c>
      <c r="H139" s="40">
        <v>11.7</v>
      </c>
      <c r="I139" s="40">
        <v>28.3</v>
      </c>
      <c r="J139" s="40">
        <v>259.3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0.2</v>
      </c>
      <c r="H141" s="43">
        <v>0</v>
      </c>
      <c r="I141" s="43">
        <v>15.5</v>
      </c>
      <c r="J141" s="43">
        <v>62.8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</v>
      </c>
      <c r="H142" s="43">
        <v>0.3</v>
      </c>
      <c r="I142" s="43">
        <v>8.1</v>
      </c>
      <c r="J142" s="43">
        <v>38.9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77</v>
      </c>
      <c r="E144" s="42" t="s">
        <v>78</v>
      </c>
      <c r="F144" s="43">
        <v>100</v>
      </c>
      <c r="G144" s="43">
        <v>3.8</v>
      </c>
      <c r="H144" s="43">
        <v>7.8</v>
      </c>
      <c r="I144" s="43">
        <v>41</v>
      </c>
      <c r="J144" s="43">
        <v>249.4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15.2</v>
      </c>
      <c r="H146" s="19">
        <f t="shared" si="70"/>
        <v>19.8</v>
      </c>
      <c r="I146" s="19">
        <f t="shared" si="70"/>
        <v>92.9</v>
      </c>
      <c r="J146" s="19">
        <f t="shared" si="70"/>
        <v>610.4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1.5</v>
      </c>
      <c r="H147" s="43">
        <v>5</v>
      </c>
      <c r="I147" s="43">
        <v>14.9</v>
      </c>
      <c r="J147" s="43">
        <v>110.5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2.4</v>
      </c>
      <c r="H148" s="43">
        <v>5.3</v>
      </c>
      <c r="I148" s="43">
        <v>10.1</v>
      </c>
      <c r="J148" s="43">
        <v>97.9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23.6</v>
      </c>
      <c r="H149" s="43">
        <v>17.7</v>
      </c>
      <c r="I149" s="43">
        <v>0.7</v>
      </c>
      <c r="J149" s="43">
        <v>256.5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180</v>
      </c>
      <c r="G150" s="43">
        <v>3.7</v>
      </c>
      <c r="H150" s="43">
        <v>4.7</v>
      </c>
      <c r="I150" s="43">
        <v>14.9</v>
      </c>
      <c r="J150" s="43">
        <v>116.7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0.3</v>
      </c>
      <c r="H151" s="43">
        <v>0</v>
      </c>
      <c r="I151" s="43">
        <v>25.5</v>
      </c>
      <c r="J151" s="43">
        <v>103.2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</v>
      </c>
      <c r="H152" s="43">
        <v>0.8</v>
      </c>
      <c r="I152" s="43">
        <v>24.3</v>
      </c>
      <c r="J152" s="43">
        <v>116.8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1.9</v>
      </c>
      <c r="H153" s="43">
        <v>0.4</v>
      </c>
      <c r="I153" s="43">
        <v>17.5</v>
      </c>
      <c r="J153" s="43">
        <v>81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36.4</v>
      </c>
      <c r="H156" s="19">
        <f t="shared" si="72"/>
        <v>33.9</v>
      </c>
      <c r="I156" s="19">
        <f t="shared" si="72"/>
        <v>107.89999999999999</v>
      </c>
      <c r="J156" s="19">
        <f t="shared" si="72"/>
        <v>882.6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1495</v>
      </c>
      <c r="G157" s="32">
        <f t="shared" ref="G157" si="74">G146+G156</f>
        <v>51.599999999999994</v>
      </c>
      <c r="H157" s="32">
        <f t="shared" ref="H157" si="75">H146+H156</f>
        <v>53.7</v>
      </c>
      <c r="I157" s="32">
        <f t="shared" ref="I157" si="76">I146+I156</f>
        <v>200.8</v>
      </c>
      <c r="J157" s="32">
        <f t="shared" ref="J157:L157" si="77">J146+J156</f>
        <v>1493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15.4</v>
      </c>
      <c r="H158" s="40">
        <v>11.5</v>
      </c>
      <c r="I158" s="40">
        <v>43.2</v>
      </c>
      <c r="J158" s="40">
        <v>337.9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15</v>
      </c>
      <c r="J160" s="43">
        <v>60.8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0.7</v>
      </c>
      <c r="H161" s="43">
        <v>0.1</v>
      </c>
      <c r="I161" s="43">
        <v>9.4</v>
      </c>
      <c r="J161" s="43">
        <v>41.3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130</v>
      </c>
      <c r="G162" s="43">
        <v>0.6</v>
      </c>
      <c r="H162" s="43">
        <v>0.5</v>
      </c>
      <c r="I162" s="43">
        <v>19.899999999999999</v>
      </c>
      <c r="J162" s="43">
        <v>86.5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25</v>
      </c>
      <c r="G163" s="43">
        <v>1.7</v>
      </c>
      <c r="H163" s="43">
        <v>3.9</v>
      </c>
      <c r="I163" s="43">
        <v>7.3</v>
      </c>
      <c r="J163" s="43">
        <v>71.099999999999994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18.600000000000001</v>
      </c>
      <c r="H165" s="19">
        <f t="shared" si="78"/>
        <v>16</v>
      </c>
      <c r="I165" s="19">
        <f t="shared" si="78"/>
        <v>94.8</v>
      </c>
      <c r="J165" s="19">
        <f t="shared" si="78"/>
        <v>597.6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2.1</v>
      </c>
      <c r="H166" s="43">
        <v>5.0999999999999996</v>
      </c>
      <c r="I166" s="43">
        <v>9.3000000000000007</v>
      </c>
      <c r="J166" s="43">
        <v>91.5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250</v>
      </c>
      <c r="G167" s="43">
        <v>7.2</v>
      </c>
      <c r="H167" s="43">
        <v>5.9</v>
      </c>
      <c r="I167" s="43">
        <v>15.4</v>
      </c>
      <c r="J167" s="43">
        <v>143.5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250</v>
      </c>
      <c r="G168" s="43">
        <v>15.7</v>
      </c>
      <c r="H168" s="43">
        <v>17.899999999999999</v>
      </c>
      <c r="I168" s="43">
        <v>32.299999999999997</v>
      </c>
      <c r="J168" s="43">
        <v>352.9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0.7</v>
      </c>
      <c r="H170" s="43">
        <v>0</v>
      </c>
      <c r="I170" s="43">
        <v>23.9</v>
      </c>
      <c r="J170" s="43">
        <v>98.4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</v>
      </c>
      <c r="H171" s="43">
        <v>0.8</v>
      </c>
      <c r="I171" s="43">
        <v>24.3</v>
      </c>
      <c r="J171" s="43">
        <v>116.8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1.9</v>
      </c>
      <c r="H172" s="43">
        <v>0.4</v>
      </c>
      <c r="I172" s="43">
        <v>17.5</v>
      </c>
      <c r="J172" s="43">
        <v>81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30.599999999999998</v>
      </c>
      <c r="H175" s="19">
        <f t="shared" si="80"/>
        <v>30.099999999999998</v>
      </c>
      <c r="I175" s="19">
        <f t="shared" si="80"/>
        <v>122.7</v>
      </c>
      <c r="J175" s="19">
        <f t="shared" si="80"/>
        <v>884.09999999999991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1475</v>
      </c>
      <c r="G176" s="32">
        <f t="shared" ref="G176" si="82">G165+G175</f>
        <v>49.2</v>
      </c>
      <c r="H176" s="32">
        <f t="shared" ref="H176" si="83">H165+H175</f>
        <v>46.099999999999994</v>
      </c>
      <c r="I176" s="32">
        <f t="shared" ref="I176" si="84">I165+I175</f>
        <v>217.5</v>
      </c>
      <c r="J176" s="32">
        <f t="shared" ref="J176:L176" si="85">J165+J175</f>
        <v>1481.6999999999998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200</v>
      </c>
      <c r="G177" s="40">
        <v>6.4</v>
      </c>
      <c r="H177" s="40">
        <v>7.2</v>
      </c>
      <c r="I177" s="40">
        <v>27</v>
      </c>
      <c r="J177" s="40">
        <v>198.4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51</v>
      </c>
      <c r="F178" s="43">
        <v>35</v>
      </c>
      <c r="G178" s="43">
        <v>5.3</v>
      </c>
      <c r="H178" s="43">
        <v>3.7</v>
      </c>
      <c r="I178" s="43">
        <v>7.2</v>
      </c>
      <c r="J178" s="43">
        <v>83.3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3.4</v>
      </c>
      <c r="H179" s="43">
        <v>3.2</v>
      </c>
      <c r="I179" s="43">
        <v>21.2</v>
      </c>
      <c r="J179" s="43">
        <v>127.2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20</v>
      </c>
      <c r="G180" s="43">
        <v>0.7</v>
      </c>
      <c r="H180" s="43">
        <v>0.1</v>
      </c>
      <c r="I180" s="43">
        <v>9.4</v>
      </c>
      <c r="J180" s="43">
        <v>41.5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0.6</v>
      </c>
      <c r="H181" s="43">
        <v>0.5</v>
      </c>
      <c r="I181" s="43">
        <v>19.899999999999999</v>
      </c>
      <c r="J181" s="43">
        <v>86.5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45</v>
      </c>
      <c r="F183" s="43">
        <v>20</v>
      </c>
      <c r="G183" s="43">
        <v>1</v>
      </c>
      <c r="H183" s="43">
        <v>0.3</v>
      </c>
      <c r="I183" s="43">
        <v>8.1</v>
      </c>
      <c r="J183" s="43">
        <v>38.9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17.399999999999999</v>
      </c>
      <c r="H184" s="19">
        <f t="shared" si="86"/>
        <v>15.000000000000002</v>
      </c>
      <c r="I184" s="19">
        <f t="shared" si="86"/>
        <v>92.800000000000011</v>
      </c>
      <c r="J184" s="19">
        <f t="shared" si="86"/>
        <v>575.79999999999995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100</v>
      </c>
      <c r="G185" s="43">
        <v>1.5</v>
      </c>
      <c r="H185" s="43">
        <v>5</v>
      </c>
      <c r="I185" s="43">
        <v>4.7</v>
      </c>
      <c r="J185" s="43">
        <v>69.8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3.1</v>
      </c>
      <c r="H186" s="43">
        <v>4.0999999999999996</v>
      </c>
      <c r="I186" s="43">
        <v>31.7</v>
      </c>
      <c r="J186" s="43">
        <v>176.1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250</v>
      </c>
      <c r="G187" s="43">
        <v>20.2</v>
      </c>
      <c r="H187" s="43">
        <v>26.9</v>
      </c>
      <c r="I187" s="43">
        <v>26.7</v>
      </c>
      <c r="J187" s="43">
        <v>429.7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</v>
      </c>
      <c r="H189" s="43">
        <v>0</v>
      </c>
      <c r="I189" s="43">
        <v>34</v>
      </c>
      <c r="J189" s="43">
        <v>138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</v>
      </c>
      <c r="H190" s="43">
        <v>0.8</v>
      </c>
      <c r="I190" s="43">
        <v>24.3</v>
      </c>
      <c r="J190" s="43">
        <v>116.8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1.9</v>
      </c>
      <c r="H191" s="43">
        <v>0.4</v>
      </c>
      <c r="I191" s="43">
        <v>17.5</v>
      </c>
      <c r="J191" s="43">
        <v>81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30.199999999999996</v>
      </c>
      <c r="H194" s="19">
        <f t="shared" si="88"/>
        <v>37.199999999999996</v>
      </c>
      <c r="I194" s="19">
        <f t="shared" si="88"/>
        <v>138.89999999999998</v>
      </c>
      <c r="J194" s="19">
        <f t="shared" si="88"/>
        <v>1011.3999999999999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1475</v>
      </c>
      <c r="G195" s="32">
        <f t="shared" ref="G195" si="90">G184+G194</f>
        <v>47.599999999999994</v>
      </c>
      <c r="H195" s="32">
        <f t="shared" ref="H195" si="91">H184+H194</f>
        <v>52.199999999999996</v>
      </c>
      <c r="I195" s="32">
        <f t="shared" ref="I195" si="92">I184+I194</f>
        <v>231.7</v>
      </c>
      <c r="J195" s="32">
        <f t="shared" ref="J195:L195" si="93">J184+J194</f>
        <v>1587.1999999999998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46.968999999999994</v>
      </c>
      <c r="H196" s="34">
        <f t="shared" si="94"/>
        <v>48.379999999999988</v>
      </c>
      <c r="I196" s="34">
        <f t="shared" si="94"/>
        <v>212.44799999999995</v>
      </c>
      <c r="J196" s="34">
        <f t="shared" si="94"/>
        <v>1473.17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Зилия Абубакирова</cp:lastModifiedBy>
  <dcterms:created xsi:type="dcterms:W3CDTF">2022-05-16T14:23:56Z</dcterms:created>
  <dcterms:modified xsi:type="dcterms:W3CDTF">2024-09-16T12:30:53Z</dcterms:modified>
</cp:coreProperties>
</file>